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35" windowHeight="718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<sst xmlns="http://schemas.openxmlformats.org/spreadsheetml/2006/main" count="81" uniqueCount="55">
  <si>
    <t>사용처</t>
  </si>
  <si>
    <t>내빈 접대 물품 구입</t>
  </si>
  <si>
    <t>고래식당 배곧점</t>
  </si>
  <si>
    <t>시화세종 파리바게뜨</t>
  </si>
  <si>
    <t>석면 모니터링단</t>
  </si>
  <si>
    <t>(주)에스에스지닷컴</t>
  </si>
  <si>
    <t>소노호텔&amp;리조트 외</t>
  </si>
  <si>
    <t>학생 및 학부모</t>
  </si>
  <si>
    <t>에스피씨푸드 외</t>
  </si>
  <si>
    <t>삼척전복해물뚝배기</t>
  </si>
  <si>
    <t>화인숯불갈비가든</t>
  </si>
  <si>
    <t>내빈접대용물품(커피외) 구입비 지급</t>
  </si>
  <si>
    <t>주식회사 서우리테일시흥식자재 외</t>
  </si>
  <si>
    <t>2019학년도 교무실 접대물품 구입</t>
  </si>
  <si>
    <t>2020학년도 학교교육계획 수립을 위한 부장단 교육과정 워크숍 운영비 지출</t>
  </si>
  <si>
    <t>2019학년도 학년말 학교운영 효율화를 위한 교직원 간담회</t>
  </si>
  <si>
    <t>시화세종 파리바게뜨 외</t>
  </si>
  <si>
    <t>이베이코리아 유한책임회사</t>
  </si>
  <si>
    <t>도쿄스테이크 베니스스퀘어 외</t>
  </si>
  <si>
    <t>업무협의를 위한 간담회 실시</t>
  </si>
  <si>
    <t>내외빈 접대 물품 구입</t>
  </si>
  <si>
    <t>업무협의를 위한 간담회</t>
  </si>
  <si>
    <t>육여사생태찌개갈치조림전문점</t>
  </si>
  <si>
    <t>교직원</t>
  </si>
  <si>
    <t>내빈</t>
  </si>
  <si>
    <t>연번</t>
  </si>
  <si>
    <t>부장단</t>
  </si>
  <si>
    <t>비고</t>
  </si>
  <si>
    <t>내외빈</t>
  </si>
  <si>
    <t>왕서방</t>
  </si>
  <si>
    <t>2019학년도 4분기 교육공무직원 간담회 간식 구입</t>
  </si>
  <si>
    <t>2020학년도 신학년 준비를 위한 교직원 간담회 실시</t>
  </si>
  <si>
    <t>2020학년도 초등돌봄교실 신청자 접수에 따른 간담회</t>
  </si>
  <si>
    <t>2020학년도 유치원 오리엔테이션 물품 구입비 지급</t>
  </si>
  <si>
    <t>2019학년도 학교운영 효율화를 위한 교직원 간담회</t>
  </si>
  <si>
    <t>2020학년도 신입생 예비소집에 따른 간담회 식사비 지급</t>
  </si>
  <si>
    <t>잔재물조사를 위한 석면 모니터링단 식사비 지급</t>
  </si>
  <si>
    <t>6학년 졸업식 평가반성을 위한 간담회비 지출</t>
  </si>
  <si>
    <t>효율적인 학교 운영을 위한 간담회후 식사비 지급</t>
  </si>
  <si>
    <t>유치원 2020 교육과정운영을 위한 간담회비 지급</t>
  </si>
  <si>
    <t>잔재물조사를 위한 석면 모니터링단 다과비 지급</t>
  </si>
  <si>
    <t>집행내역</t>
  </si>
  <si>
    <t>집행대상</t>
  </si>
  <si>
    <t>함현초등학교</t>
  </si>
  <si>
    <t>고향참우마을</t>
  </si>
  <si>
    <t>선경반점</t>
  </si>
  <si>
    <t>이마트몰</t>
  </si>
  <si>
    <t>집행일시</t>
  </si>
  <si>
    <t>만선회센타</t>
  </si>
  <si>
    <t>남경관 외</t>
  </si>
  <si>
    <t>집행금액(원)</t>
  </si>
  <si>
    <t>석면 공사 협의를 위한 교직원 간담회 실시</t>
  </si>
  <si>
    <t>2019학년도 4분기 업무추진비 집행 현황</t>
  </si>
  <si>
    <t>2019 교직원 업무협의 간담회 실시</t>
  </si>
  <si>
    <t>내빈 접대용 물품(다과류) 구입비 지급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</si>
</sst>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b/>
      <sz val="12"/>
      <color indexed="8"/>
      <name val="함초롬돋움"/>
      <family val="0"/>
    </font>
    <font>
      <sz val="10"/>
      <color indexed="8"/>
      <name val="함초롬돋움"/>
      <family val="0"/>
    </font>
    <font>
      <b/>
      <sz val="20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justify" vertical="center" wrapText="1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1" fontId="19" fillId="33" borderId="11" xfId="48" applyFont="1" applyFill="1" applyBorder="1" applyAlignment="1">
      <alignment horizontal="right" vertical="center"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49" fontId="19" fillId="33" borderId="12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9" fillId="34" borderId="13" xfId="0" applyNumberFormat="1" applyFont="1" applyFill="1" applyBorder="1" applyAlignment="1" applyProtection="1">
      <alignment horizontal="center" vertical="center"/>
      <protection/>
    </xf>
    <xf numFmtId="0" fontId="19" fillId="34" borderId="14" xfId="0" applyNumberFormat="1" applyFont="1" applyFill="1" applyBorder="1" applyAlignment="1" applyProtection="1">
      <alignment horizontal="center" vertical="center" shrinkToFit="1"/>
      <protection/>
    </xf>
    <xf numFmtId="0" fontId="19" fillId="34" borderId="14" xfId="48" applyNumberFormat="1" applyFont="1" applyFill="1" applyBorder="1" applyAlignment="1" applyProtection="1">
      <alignment horizontal="center" vertical="center" shrinkToFit="1"/>
      <protection/>
    </xf>
    <xf numFmtId="0" fontId="19" fillId="34" borderId="15" xfId="0" applyNumberFormat="1" applyFont="1" applyFill="1" applyBorder="1" applyAlignment="1" applyProtection="1">
      <alignment horizontal="center" vertical="center" shrinkToFit="1"/>
      <protection/>
    </xf>
    <xf numFmtId="0" fontId="19" fillId="0" borderId="16" xfId="0" applyNumberFormat="1" applyFont="1" applyBorder="1" applyAlignment="1">
      <alignment vertical="center"/>
    </xf>
    <xf numFmtId="14" fontId="19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41" fontId="19" fillId="33" borderId="18" xfId="48" applyFont="1" applyFill="1" applyBorder="1" applyAlignment="1">
      <alignment horizontal="right" vertical="center" shrinkToFit="1"/>
    </xf>
    <xf numFmtId="49" fontId="19" fillId="33" borderId="18" xfId="0" applyNumberFormat="1" applyFont="1" applyFill="1" applyBorder="1" applyAlignment="1">
      <alignment horizontal="center" vertical="center" shrinkToFit="1"/>
    </xf>
    <xf numFmtId="49" fontId="19" fillId="33" borderId="19" xfId="0" applyNumberFormat="1" applyFont="1" applyFill="1" applyBorder="1" applyAlignment="1">
      <alignment horizontal="center" vertical="center" shrinkToFit="1"/>
    </xf>
    <xf numFmtId="0" fontId="20" fillId="34" borderId="20" xfId="0" applyNumberFormat="1" applyFont="1" applyFill="1" applyBorder="1" applyAlignment="1">
      <alignment vertical="center"/>
    </xf>
    <xf numFmtId="41" fontId="21" fillId="34" borderId="21" xfId="48" applyNumberFormat="1" applyFont="1" applyFill="1" applyBorder="1" applyAlignment="1">
      <alignment horizontal="right" vertical="center" shrinkToFit="1"/>
    </xf>
    <xf numFmtId="3" fontId="22" fillId="34" borderId="21" xfId="0" applyNumberFormat="1" applyFont="1" applyFill="1" applyBorder="1" applyAlignment="1">
      <alignment horizontal="center" vertical="center" shrinkToFit="1"/>
    </xf>
    <xf numFmtId="3" fontId="22" fillId="34" borderId="22" xfId="0" applyNumberFormat="1" applyFont="1" applyFill="1" applyBorder="1" applyAlignment="1">
      <alignment horizontal="center" vertical="center" shrinkToFit="1"/>
    </xf>
    <xf numFmtId="0" fontId="22" fillId="34" borderId="21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right" vertical="center"/>
    </xf>
    <xf numFmtId="0" fontId="23" fillId="0" borderId="0" xfId="0" applyNumberFormat="1" applyFont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defaultGridColor="0" view="pageBreakPreview" zoomScaleSheetLayoutView="100" colorId="22" workbookViewId="0" topLeftCell="A1">
      <selection activeCell="F4" sqref="F4"/>
    </sheetView>
  </sheetViews>
  <sheetFormatPr defaultColWidth="6.625" defaultRowHeight="16.5"/>
  <cols>
    <col min="1" max="1" width="6.625" style="1" bestFit="1" customWidth="1"/>
    <col min="2" max="2" width="14.25390625" style="1" customWidth="1"/>
    <col min="3" max="3" width="69.375" style="1" bestFit="1" customWidth="1"/>
    <col min="4" max="4" width="15.00390625" style="2" bestFit="1" customWidth="1"/>
    <col min="5" max="5" width="23.75390625" style="1" customWidth="1"/>
    <col min="6" max="6" width="19.75390625" style="9" customWidth="1"/>
    <col min="7" max="7" width="10.875" style="1" customWidth="1"/>
    <col min="8" max="8" width="3.125" style="1" customWidth="1"/>
    <col min="9" max="256" width="6.625" style="1" customWidth="1"/>
  </cols>
  <sheetData>
    <row r="1" spans="1:7" ht="36" customHeight="1">
      <c r="A1" s="27" t="s">
        <v>52</v>
      </c>
      <c r="B1" s="27"/>
      <c r="C1" s="27"/>
      <c r="D1" s="27"/>
      <c r="E1" s="27"/>
      <c r="F1" s="27"/>
      <c r="G1" s="27"/>
    </row>
    <row r="2" spans="2:7" ht="21.75" customHeight="1">
      <c r="B2" s="26"/>
      <c r="C2" s="26"/>
      <c r="D2" s="26"/>
      <c r="G2" s="10" t="s">
        <v>43</v>
      </c>
    </row>
    <row r="3" spans="1:7" ht="21.75" customHeight="1">
      <c r="A3" s="11" t="s">
        <v>25</v>
      </c>
      <c r="B3" s="12" t="s">
        <v>47</v>
      </c>
      <c r="C3" s="13" t="s">
        <v>41</v>
      </c>
      <c r="D3" s="13" t="s">
        <v>50</v>
      </c>
      <c r="E3" s="12" t="s">
        <v>0</v>
      </c>
      <c r="F3" s="12" t="s">
        <v>42</v>
      </c>
      <c r="G3" s="14" t="s">
        <v>27</v>
      </c>
    </row>
    <row r="4" spans="1:7" s="1" customFormat="1" ht="21.75" customHeight="1">
      <c r="A4" s="15">
        <v>1</v>
      </c>
      <c r="B4" s="16">
        <v>43802</v>
      </c>
      <c r="C4" s="17" t="s">
        <v>30</v>
      </c>
      <c r="D4" s="18">
        <v>275400</v>
      </c>
      <c r="E4" s="19" t="s">
        <v>3</v>
      </c>
      <c r="F4" s="19" t="s">
        <v>23</v>
      </c>
      <c r="G4" s="20"/>
    </row>
    <row r="5" spans="1:7" s="1" customFormat="1" ht="21.75" customHeight="1">
      <c r="A5" s="15">
        <v>2</v>
      </c>
      <c r="B5" s="4">
        <v>43804</v>
      </c>
      <c r="C5" s="5" t="s">
        <v>13</v>
      </c>
      <c r="D5" s="6">
        <v>150260</v>
      </c>
      <c r="E5" s="7" t="s">
        <v>46</v>
      </c>
      <c r="F5" s="7" t="s">
        <v>24</v>
      </c>
      <c r="G5" s="8"/>
    </row>
    <row r="6" spans="1:7" s="1" customFormat="1" ht="21.75" customHeight="1">
      <c r="A6" s="15">
        <v>3</v>
      </c>
      <c r="B6" s="4">
        <v>43805</v>
      </c>
      <c r="C6" s="5" t="s">
        <v>14</v>
      </c>
      <c r="D6" s="6">
        <v>330000</v>
      </c>
      <c r="E6" s="7" t="s">
        <v>9</v>
      </c>
      <c r="F6" s="7" t="s">
        <v>26</v>
      </c>
      <c r="G6" s="8"/>
    </row>
    <row r="7" spans="1:7" s="1" customFormat="1" ht="21.75" customHeight="1">
      <c r="A7" s="15">
        <v>4</v>
      </c>
      <c r="B7" s="4">
        <v>43806</v>
      </c>
      <c r="C7" s="5" t="s">
        <v>14</v>
      </c>
      <c r="D7" s="6">
        <v>655200</v>
      </c>
      <c r="E7" s="7" t="s">
        <v>6</v>
      </c>
      <c r="F7" s="7" t="s">
        <v>26</v>
      </c>
      <c r="G7" s="8"/>
    </row>
    <row r="8" spans="1:7" s="1" customFormat="1" ht="21.75" customHeight="1">
      <c r="A8" s="15">
        <v>5</v>
      </c>
      <c r="B8" s="4">
        <v>43812</v>
      </c>
      <c r="C8" s="5" t="s">
        <v>33</v>
      </c>
      <c r="D8" s="6">
        <v>103800</v>
      </c>
      <c r="E8" s="7" t="s">
        <v>46</v>
      </c>
      <c r="F8" s="7" t="s">
        <v>7</v>
      </c>
      <c r="G8" s="8"/>
    </row>
    <row r="9" spans="1:7" s="1" customFormat="1" ht="21.75" customHeight="1">
      <c r="A9" s="15">
        <v>6</v>
      </c>
      <c r="B9" s="4">
        <v>43815</v>
      </c>
      <c r="C9" s="5" t="s">
        <v>39</v>
      </c>
      <c r="D9" s="6">
        <v>72000</v>
      </c>
      <c r="E9" s="7" t="s">
        <v>18</v>
      </c>
      <c r="F9" s="7" t="s">
        <v>23</v>
      </c>
      <c r="G9" s="8"/>
    </row>
    <row r="10" spans="1:7" s="1" customFormat="1" ht="21.75" customHeight="1">
      <c r="A10" s="15">
        <v>7</v>
      </c>
      <c r="B10" s="4">
        <v>43817</v>
      </c>
      <c r="C10" s="5" t="s">
        <v>37</v>
      </c>
      <c r="D10" s="6">
        <v>354000</v>
      </c>
      <c r="E10" s="7" t="s">
        <v>10</v>
      </c>
      <c r="F10" s="7" t="s">
        <v>23</v>
      </c>
      <c r="G10" s="8"/>
    </row>
    <row r="11" spans="1:7" s="1" customFormat="1" ht="21.75" customHeight="1">
      <c r="A11" s="15">
        <v>8</v>
      </c>
      <c r="B11" s="4">
        <v>43817</v>
      </c>
      <c r="C11" s="5" t="s">
        <v>15</v>
      </c>
      <c r="D11" s="6">
        <v>253500</v>
      </c>
      <c r="E11" s="7" t="s">
        <v>8</v>
      </c>
      <c r="F11" s="7" t="s">
        <v>23</v>
      </c>
      <c r="G11" s="8"/>
    </row>
    <row r="12" spans="1:7" s="1" customFormat="1" ht="21.75" customHeight="1">
      <c r="A12" s="15">
        <v>9</v>
      </c>
      <c r="B12" s="4">
        <v>43822</v>
      </c>
      <c r="C12" s="5" t="s">
        <v>35</v>
      </c>
      <c r="D12" s="6">
        <v>111000</v>
      </c>
      <c r="E12" s="7" t="s">
        <v>22</v>
      </c>
      <c r="F12" s="7" t="s">
        <v>23</v>
      </c>
      <c r="G12" s="8"/>
    </row>
    <row r="13" spans="1:7" s="1" customFormat="1" ht="21.75" customHeight="1">
      <c r="A13" s="15">
        <v>10</v>
      </c>
      <c r="B13" s="4">
        <v>43823</v>
      </c>
      <c r="C13" s="5" t="s">
        <v>53</v>
      </c>
      <c r="D13" s="6">
        <v>143000</v>
      </c>
      <c r="E13" s="7" t="s">
        <v>48</v>
      </c>
      <c r="F13" s="7" t="s">
        <v>23</v>
      </c>
      <c r="G13" s="8"/>
    </row>
    <row r="14" spans="1:7" s="1" customFormat="1" ht="21.75" customHeight="1">
      <c r="A14" s="15">
        <v>11</v>
      </c>
      <c r="B14" s="4">
        <v>43823</v>
      </c>
      <c r="C14" s="5" t="s">
        <v>1</v>
      </c>
      <c r="D14" s="6">
        <v>40720</v>
      </c>
      <c r="E14" s="7" t="s">
        <v>5</v>
      </c>
      <c r="F14" s="7" t="s">
        <v>24</v>
      </c>
      <c r="G14" s="8"/>
    </row>
    <row r="15" spans="1:7" s="1" customFormat="1" ht="21.75" customHeight="1">
      <c r="A15" s="15">
        <v>12</v>
      </c>
      <c r="B15" s="4">
        <v>43829</v>
      </c>
      <c r="C15" s="5" t="s">
        <v>21</v>
      </c>
      <c r="D15" s="6">
        <v>126000</v>
      </c>
      <c r="E15" s="7" t="s">
        <v>44</v>
      </c>
      <c r="F15" s="7" t="s">
        <v>23</v>
      </c>
      <c r="G15" s="8"/>
    </row>
    <row r="16" spans="1:7" s="1" customFormat="1" ht="21.75" customHeight="1">
      <c r="A16" s="15">
        <v>13</v>
      </c>
      <c r="B16" s="4">
        <v>43832</v>
      </c>
      <c r="C16" s="5" t="s">
        <v>19</v>
      </c>
      <c r="D16" s="6">
        <v>123000</v>
      </c>
      <c r="E16" s="7" t="s">
        <v>10</v>
      </c>
      <c r="F16" s="7" t="s">
        <v>23</v>
      </c>
      <c r="G16" s="8"/>
    </row>
    <row r="17" spans="1:7" s="1" customFormat="1" ht="21.75" customHeight="1">
      <c r="A17" s="15">
        <v>14</v>
      </c>
      <c r="B17" s="4">
        <v>43838</v>
      </c>
      <c r="C17" s="5" t="s">
        <v>1</v>
      </c>
      <c r="D17" s="6">
        <v>62640</v>
      </c>
      <c r="E17" s="7" t="s">
        <v>46</v>
      </c>
      <c r="F17" s="7" t="s">
        <v>24</v>
      </c>
      <c r="G17" s="8"/>
    </row>
    <row r="18" spans="1:7" s="1" customFormat="1" ht="21.75" customHeight="1">
      <c r="A18" s="15">
        <v>15</v>
      </c>
      <c r="B18" s="4">
        <v>43838</v>
      </c>
      <c r="C18" s="5" t="s">
        <v>34</v>
      </c>
      <c r="D18" s="6">
        <v>51000</v>
      </c>
      <c r="E18" s="7" t="s">
        <v>29</v>
      </c>
      <c r="F18" s="7" t="s">
        <v>23</v>
      </c>
      <c r="G18" s="8"/>
    </row>
    <row r="19" spans="1:7" s="1" customFormat="1" ht="21.75" customHeight="1">
      <c r="A19" s="15">
        <v>16</v>
      </c>
      <c r="B19" s="4">
        <v>43840</v>
      </c>
      <c r="C19" s="5" t="s">
        <v>38</v>
      </c>
      <c r="D19" s="6">
        <v>151000</v>
      </c>
      <c r="E19" s="7" t="s">
        <v>29</v>
      </c>
      <c r="F19" s="7" t="s">
        <v>23</v>
      </c>
      <c r="G19" s="8"/>
    </row>
    <row r="20" spans="1:7" s="1" customFormat="1" ht="21.75" customHeight="1">
      <c r="A20" s="15">
        <v>17</v>
      </c>
      <c r="B20" s="4">
        <v>43845</v>
      </c>
      <c r="C20" s="5" t="s">
        <v>32</v>
      </c>
      <c r="D20" s="6">
        <v>109000</v>
      </c>
      <c r="E20" s="7" t="s">
        <v>2</v>
      </c>
      <c r="F20" s="7" t="s">
        <v>23</v>
      </c>
      <c r="G20" s="8"/>
    </row>
    <row r="21" spans="1:7" s="1" customFormat="1" ht="21.75" customHeight="1">
      <c r="A21" s="15">
        <v>18</v>
      </c>
      <c r="B21" s="4">
        <v>43850</v>
      </c>
      <c r="C21" s="5" t="s">
        <v>40</v>
      </c>
      <c r="D21" s="6">
        <v>82900</v>
      </c>
      <c r="E21" s="7" t="s">
        <v>3</v>
      </c>
      <c r="F21" s="7" t="s">
        <v>4</v>
      </c>
      <c r="G21" s="8"/>
    </row>
    <row r="22" spans="1:7" s="1" customFormat="1" ht="21.75" customHeight="1">
      <c r="A22" s="15">
        <v>19</v>
      </c>
      <c r="B22" s="4">
        <v>43851</v>
      </c>
      <c r="C22" s="5" t="s">
        <v>36</v>
      </c>
      <c r="D22" s="6">
        <v>109000</v>
      </c>
      <c r="E22" s="7" t="s">
        <v>48</v>
      </c>
      <c r="F22" s="7" t="s">
        <v>4</v>
      </c>
      <c r="G22" s="8"/>
    </row>
    <row r="23" spans="1:7" s="1" customFormat="1" ht="21.75" customHeight="1">
      <c r="A23" s="15">
        <v>20</v>
      </c>
      <c r="B23" s="4">
        <v>43858</v>
      </c>
      <c r="C23" s="5" t="s">
        <v>20</v>
      </c>
      <c r="D23" s="6">
        <v>163400</v>
      </c>
      <c r="E23" s="7" t="s">
        <v>12</v>
      </c>
      <c r="F23" s="7" t="s">
        <v>28</v>
      </c>
      <c r="G23" s="8"/>
    </row>
    <row r="24" spans="1:7" s="1" customFormat="1" ht="21.75" customHeight="1">
      <c r="A24" s="15">
        <v>21</v>
      </c>
      <c r="B24" s="4">
        <v>43859</v>
      </c>
      <c r="C24" s="5" t="s">
        <v>51</v>
      </c>
      <c r="D24" s="6">
        <v>113000</v>
      </c>
      <c r="E24" s="7" t="s">
        <v>45</v>
      </c>
      <c r="F24" s="7" t="s">
        <v>23</v>
      </c>
      <c r="G24" s="8"/>
    </row>
    <row r="25" spans="1:7" s="1" customFormat="1" ht="21.75" customHeight="1">
      <c r="A25" s="15">
        <v>22</v>
      </c>
      <c r="B25" s="4">
        <v>43868</v>
      </c>
      <c r="C25" s="5" t="s">
        <v>54</v>
      </c>
      <c r="D25" s="6">
        <v>77960</v>
      </c>
      <c r="E25" s="7" t="s">
        <v>16</v>
      </c>
      <c r="F25" s="7" t="s">
        <v>24</v>
      </c>
      <c r="G25" s="8"/>
    </row>
    <row r="26" spans="1:7" s="1" customFormat="1" ht="21.75" customHeight="1">
      <c r="A26" s="15">
        <v>23</v>
      </c>
      <c r="B26" s="4">
        <v>43882</v>
      </c>
      <c r="C26" s="5" t="s">
        <v>11</v>
      </c>
      <c r="D26" s="6">
        <v>229210</v>
      </c>
      <c r="E26" s="7" t="s">
        <v>17</v>
      </c>
      <c r="F26" s="7" t="s">
        <v>24</v>
      </c>
      <c r="G26" s="8"/>
    </row>
    <row r="27" spans="1:7" s="1" customFormat="1" ht="21.75" customHeight="1">
      <c r="A27" s="15">
        <v>24</v>
      </c>
      <c r="B27" s="4">
        <v>43889</v>
      </c>
      <c r="C27" s="5" t="s">
        <v>31</v>
      </c>
      <c r="D27" s="6">
        <v>322000</v>
      </c>
      <c r="E27" s="7" t="s">
        <v>49</v>
      </c>
      <c r="F27" s="7" t="s">
        <v>23</v>
      </c>
      <c r="G27" s="8"/>
    </row>
    <row r="28" spans="1:7" ht="21.75" customHeight="1">
      <c r="A28" s="21"/>
      <c r="B28" s="25"/>
      <c r="C28" s="25"/>
      <c r="D28" s="22">
        <f>SUM(D4:D27)</f>
        <v>4208990</v>
      </c>
      <c r="E28" s="23"/>
      <c r="F28" s="23"/>
      <c r="G28" s="24"/>
    </row>
    <row r="29" ht="21.75" customHeight="1"/>
    <row r="30" ht="18.75" customHeight="1"/>
    <row r="31" ht="18.75" customHeight="1">
      <c r="B31" s="3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3">
    <mergeCell ref="B28:C28"/>
    <mergeCell ref="B2:D2"/>
    <mergeCell ref="A1:G1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52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